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Departments\Payroll\Pay Calendars\2026\"/>
    </mc:Choice>
  </mc:AlternateContent>
  <xr:revisionPtr revIDLastSave="0" documentId="13_ncr:1_{9DF27868-7108-4B21-8518-A0D32FBA16B6}" xr6:coauthVersionLast="47" xr6:coauthVersionMax="47" xr10:uidLastSave="{00000000-0000-0000-0000-000000000000}"/>
  <bookViews>
    <workbookView xWindow="16080" yWindow="-120" windowWidth="29040" windowHeight="16440" xr2:uid="{3D4BD71F-6662-4CFA-8CD2-6F93A0935A1B}"/>
  </bookViews>
  <sheets>
    <sheet name="2026 Monthly Payroll Dat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2" i="2"/>
  <c r="E13" i="2"/>
  <c r="E11" i="2" l="1"/>
  <c r="G10" i="2"/>
  <c r="G8" i="2"/>
  <c r="G7" i="2"/>
  <c r="G5" i="2"/>
  <c r="G4" i="2"/>
  <c r="E3" i="2"/>
</calcChain>
</file>

<file path=xl/sharedStrings.xml><?xml version="1.0" encoding="utf-8"?>
<sst xmlns="http://schemas.openxmlformats.org/spreadsheetml/2006/main" count="43" uniqueCount="25">
  <si>
    <t>Pay Period</t>
  </si>
  <si>
    <t>-</t>
  </si>
  <si>
    <t>Check Date</t>
  </si>
  <si>
    <t xml:space="preserve">ATTENTION - </t>
  </si>
  <si>
    <t>You can submit your timesheet at any time during the pay period.</t>
  </si>
  <si>
    <t>Payroll Time Entry &amp; Approval Instructions</t>
  </si>
  <si>
    <t>MN 1</t>
  </si>
  <si>
    <t>MN 2</t>
  </si>
  <si>
    <t>MN 3</t>
  </si>
  <si>
    <t>MN 4</t>
  </si>
  <si>
    <t>MN 5</t>
  </si>
  <si>
    <t>MN 6</t>
  </si>
  <si>
    <t>Salary Payback</t>
  </si>
  <si>
    <t>MN 7</t>
  </si>
  <si>
    <t>MN 8</t>
  </si>
  <si>
    <t>MN 9</t>
  </si>
  <si>
    <t>MN 10</t>
  </si>
  <si>
    <t>MN 11</t>
  </si>
  <si>
    <t>MN 12</t>
  </si>
  <si>
    <t>Time Entry 
DUE DATE</t>
  </si>
  <si>
    <t>Time Entry 
DUE BEFORE</t>
  </si>
  <si>
    <r>
      <rPr>
        <vertAlign val="superscript"/>
        <sz val="12"/>
        <color theme="1"/>
        <rFont val="Times New Roman"/>
        <family val="1"/>
      </rPr>
      <t>*</t>
    </r>
    <r>
      <rPr>
        <sz val="14"/>
        <color theme="1"/>
        <rFont val="Times New Roman"/>
        <family val="1"/>
      </rPr>
      <t>9:00 AM</t>
    </r>
  </si>
  <si>
    <t>An Argos email is sent out five(5) days prior to the due date regarding web timesheets.</t>
  </si>
  <si>
    <t>Pay Period
Begin Date</t>
  </si>
  <si>
    <t>Pay Period
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</si>
</sst>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[$-409]h:mm\ AM/PM;@"/>
  </numFmts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Times New Roman"/>
      <family val="1"/>
    </font>
    <font>
      <b/>
      <sz val="8"/>
      <color theme="1"/>
      <name val="Times New Roman"/>
      <family val="1"/>
    </font>
    <font>
      <sz val="9"/>
      <color theme="1"/>
      <name val="Aptos Narrow"/>
      <family val="2"/>
      <scheme val="minor"/>
    </font>
    <font>
      <vertAlign val="superscript"/>
      <sz val="12"/>
      <color theme="1"/>
      <name val="Times New Roman"/>
      <family val="1"/>
    </font>
    <font>
      <i/>
      <sz val="11"/>
      <color theme="1"/>
      <name val="Aptos Narrow"/>
      <family val="2"/>
      <scheme val="minor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right"/>
    </xf>
    <xf numFmtId="14" fontId="2" fillId="0" borderId="4" xfId="0" applyNumberFormat="1" applyFont="1" applyBorder="1" applyAlignment="1">
      <alignment horizontal="left"/>
    </xf>
    <xf numFmtId="14" fontId="2" fillId="0" borderId="5" xfId="0" applyNumberFormat="1" applyFont="1" applyBorder="1" applyAlignment="1">
      <alignment horizontal="right"/>
    </xf>
    <xf numFmtId="14" fontId="2" fillId="0" borderId="7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1" applyFill="1" applyBorder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14" fontId="7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65" formatCode="[$-409]h:mm\ AM/PM;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64" formatCode="mm/d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F9FFF"/>
      <color rgb="FF999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69B880-04B7-4822-9159-B18226B8AE5E}" name="Table1" displayName="Table1" ref="A1:G13" totalsRowShown="0" headerRowDxfId="9" headerRowBorderDxfId="8" tableBorderDxfId="7">
  <autoFilter ref="A1:G13" xr:uid="{E269B880-04B7-4822-9159-B18226B8AE5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CFCC478-3AC7-4ED5-95CE-C5757A2532C7}" name="Pay Period" dataDxfId="6"/>
    <tableColumn id="2" xr3:uid="{E5E89E72-1AC5-45DC-95B7-966745438219}" name="Pay Period_x000a_Begin Date" dataDxfId="5"/>
    <tableColumn id="3" xr3:uid="{4AE430E1-6856-4BFD-9301-8F1B374917B9}" name="-" dataDxfId="4"/>
    <tableColumn id="4" xr3:uid="{8EB81EB9-0879-4C3E-ABC9-A2E83B504B1C}" name="Pay Period_x000a_End Date" dataDxfId="3"/>
    <tableColumn id="5" xr3:uid="{792CA9FB-A6B8-46BF-B29D-BDE7A246E3C8}" name="Time Entry _x000a_DUE DATE" dataDxfId="2"/>
    <tableColumn id="6" xr3:uid="{F4FEA1B6-9AA8-4BDC-BAD5-0FB9E1773CCA}" name="Time Entry _x000a_DUE BEFORE" dataDxfId="1"/>
    <tableColumn id="7" xr3:uid="{8561DBB9-B05A-47B9-A1A3-1DB613B17DF0}" name="Check Da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sula.edu/about/executive-offices/office-of-business-affairs/payrol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7210E-5FFD-4DB1-A799-EE51653E5752}">
  <sheetPr>
    <pageSetUpPr fitToPage="1"/>
  </sheetPr>
  <dimension ref="A1:J19"/>
  <sheetViews>
    <sheetView showGridLines="0" tabSelected="1" view="pageLayout" zoomScaleNormal="100" workbookViewId="0">
      <selection activeCell="F22" sqref="F22"/>
    </sheetView>
  </sheetViews>
  <sheetFormatPr defaultColWidth="9.140625" defaultRowHeight="15" x14ac:dyDescent="0.25"/>
  <cols>
    <col min="1" max="1" width="10.42578125" customWidth="1"/>
    <col min="2" max="2" width="11.85546875" bestFit="1" customWidth="1"/>
    <col min="3" max="3" width="2.140625" bestFit="1" customWidth="1"/>
    <col min="4" max="4" width="13" bestFit="1" customWidth="1"/>
    <col min="5" max="5" width="14.140625" style="17" bestFit="1" customWidth="1"/>
    <col min="6" max="6" width="11.7109375" style="17" bestFit="1" customWidth="1"/>
    <col min="7" max="7" width="19.140625" style="17" customWidth="1"/>
    <col min="8" max="8" width="2.5703125" bestFit="1" customWidth="1"/>
    <col min="9" max="9" width="7.7109375" bestFit="1" customWidth="1"/>
    <col min="10" max="10" width="4.85546875" bestFit="1" customWidth="1"/>
  </cols>
  <sheetData>
    <row r="1" spans="1:10" s="15" customFormat="1" ht="21" x14ac:dyDescent="0.25">
      <c r="A1" s="13" t="s">
        <v>0</v>
      </c>
      <c r="B1" s="21" t="s">
        <v>23</v>
      </c>
      <c r="C1" s="22" t="s">
        <v>1</v>
      </c>
      <c r="D1" s="23" t="s">
        <v>24</v>
      </c>
      <c r="E1" s="13" t="s">
        <v>19</v>
      </c>
      <c r="F1" s="13" t="s">
        <v>20</v>
      </c>
      <c r="G1" s="24" t="s">
        <v>2</v>
      </c>
      <c r="H1" s="14"/>
      <c r="I1" s="14"/>
      <c r="J1" s="14"/>
    </row>
    <row r="2" spans="1:10" ht="18.75" x14ac:dyDescent="0.3">
      <c r="A2" s="8" t="s">
        <v>6</v>
      </c>
      <c r="B2" s="4">
        <v>46023</v>
      </c>
      <c r="C2" s="1" t="s">
        <v>1</v>
      </c>
      <c r="D2" s="5">
        <v>46053</v>
      </c>
      <c r="E2" s="10">
        <f>G2-4</f>
        <v>46048</v>
      </c>
      <c r="F2" s="2">
        <v>0.54166666666666663</v>
      </c>
      <c r="G2" s="25">
        <v>46052</v>
      </c>
    </row>
    <row r="3" spans="1:10" ht="18.75" x14ac:dyDescent="0.3">
      <c r="A3" s="8" t="s">
        <v>7</v>
      </c>
      <c r="B3" s="4">
        <v>46054</v>
      </c>
      <c r="C3" s="1" t="s">
        <v>1</v>
      </c>
      <c r="D3" s="5">
        <v>46081</v>
      </c>
      <c r="E3" s="10">
        <f>G3-4</f>
        <v>46076</v>
      </c>
      <c r="F3" s="2">
        <v>0.54166666666666663</v>
      </c>
      <c r="G3" s="25">
        <v>46080</v>
      </c>
    </row>
    <row r="4" spans="1:10" ht="18.75" x14ac:dyDescent="0.3">
      <c r="A4" s="8" t="s">
        <v>8</v>
      </c>
      <c r="B4" s="4">
        <v>46082</v>
      </c>
      <c r="C4" s="1" t="s">
        <v>1</v>
      </c>
      <c r="D4" s="5">
        <v>46112</v>
      </c>
      <c r="E4" s="10">
        <v>46106</v>
      </c>
      <c r="F4" s="2">
        <v>0.54166666666666663</v>
      </c>
      <c r="G4" s="25">
        <f>D4</f>
        <v>46112</v>
      </c>
    </row>
    <row r="5" spans="1:10" ht="19.5" x14ac:dyDescent="0.3">
      <c r="A5" s="8" t="s">
        <v>9</v>
      </c>
      <c r="B5" s="4">
        <v>46113</v>
      </c>
      <c r="C5" s="1" t="s">
        <v>1</v>
      </c>
      <c r="D5" s="5">
        <v>46142</v>
      </c>
      <c r="E5" s="10">
        <v>46136</v>
      </c>
      <c r="F5" s="2" t="s">
        <v>21</v>
      </c>
      <c r="G5" s="25">
        <f>D5</f>
        <v>46142</v>
      </c>
    </row>
    <row r="6" spans="1:10" ht="18.75" x14ac:dyDescent="0.3">
      <c r="A6" s="8" t="s">
        <v>10</v>
      </c>
      <c r="B6" s="4">
        <v>46143</v>
      </c>
      <c r="C6" s="1" t="s">
        <v>1</v>
      </c>
      <c r="D6" s="5">
        <v>46173</v>
      </c>
      <c r="E6" s="10">
        <f>G6-4</f>
        <v>46153</v>
      </c>
      <c r="F6" s="2">
        <v>0.54166666666666663</v>
      </c>
      <c r="G6" s="25">
        <v>46157</v>
      </c>
    </row>
    <row r="7" spans="1:10" ht="18.75" x14ac:dyDescent="0.3">
      <c r="A7" s="8" t="s">
        <v>11</v>
      </c>
      <c r="B7" s="4">
        <v>46174</v>
      </c>
      <c r="C7" s="1" t="s">
        <v>1</v>
      </c>
      <c r="D7" s="5">
        <v>46203</v>
      </c>
      <c r="E7" s="19" t="s">
        <v>12</v>
      </c>
      <c r="F7" s="20" t="s">
        <v>1</v>
      </c>
      <c r="G7" s="25">
        <f>D7</f>
        <v>46203</v>
      </c>
    </row>
    <row r="8" spans="1:10" ht="18.75" x14ac:dyDescent="0.3">
      <c r="A8" s="8" t="s">
        <v>13</v>
      </c>
      <c r="B8" s="4">
        <v>46204</v>
      </c>
      <c r="C8" s="1" t="s">
        <v>1</v>
      </c>
      <c r="D8" s="5">
        <v>46234</v>
      </c>
      <c r="E8" s="19" t="s">
        <v>12</v>
      </c>
      <c r="F8" s="20" t="s">
        <v>1</v>
      </c>
      <c r="G8" s="25">
        <f>D8</f>
        <v>46234</v>
      </c>
    </row>
    <row r="9" spans="1:10" ht="18.75" x14ac:dyDescent="0.3">
      <c r="A9" s="8" t="s">
        <v>14</v>
      </c>
      <c r="B9" s="4">
        <v>46235</v>
      </c>
      <c r="C9" s="1" t="s">
        <v>1</v>
      </c>
      <c r="D9" s="5">
        <v>46265</v>
      </c>
      <c r="E9" s="19" t="s">
        <v>12</v>
      </c>
      <c r="F9" s="20" t="s">
        <v>1</v>
      </c>
      <c r="G9" s="25">
        <v>46265</v>
      </c>
    </row>
    <row r="10" spans="1:10" ht="18.75" x14ac:dyDescent="0.3">
      <c r="A10" s="8" t="s">
        <v>15</v>
      </c>
      <c r="B10" s="4">
        <v>46266</v>
      </c>
      <c r="C10" s="1" t="s">
        <v>1</v>
      </c>
      <c r="D10" s="5">
        <v>46295</v>
      </c>
      <c r="E10" s="10">
        <v>46289</v>
      </c>
      <c r="F10" s="2">
        <v>0.54166666666666663</v>
      </c>
      <c r="G10" s="25">
        <f>D10</f>
        <v>46295</v>
      </c>
    </row>
    <row r="11" spans="1:10" ht="18.75" x14ac:dyDescent="0.3">
      <c r="A11" s="8" t="s">
        <v>16</v>
      </c>
      <c r="B11" s="4">
        <v>46296</v>
      </c>
      <c r="C11" s="1" t="s">
        <v>1</v>
      </c>
      <c r="D11" s="5">
        <v>46326</v>
      </c>
      <c r="E11" s="10">
        <f>G11-4</f>
        <v>46321</v>
      </c>
      <c r="F11" s="2">
        <v>0.54166666666666663</v>
      </c>
      <c r="G11" s="25">
        <v>46325</v>
      </c>
    </row>
    <row r="12" spans="1:10" ht="19.5" x14ac:dyDescent="0.3">
      <c r="A12" s="8" t="s">
        <v>17</v>
      </c>
      <c r="B12" s="4">
        <v>46327</v>
      </c>
      <c r="C12" s="1" t="s">
        <v>1</v>
      </c>
      <c r="D12" s="5">
        <v>46356</v>
      </c>
      <c r="E12" s="10">
        <v>46346</v>
      </c>
      <c r="F12" s="2" t="s">
        <v>21</v>
      </c>
      <c r="G12" s="25">
        <v>46356</v>
      </c>
    </row>
    <row r="13" spans="1:10" ht="19.5" thickBot="1" x14ac:dyDescent="0.35">
      <c r="A13" s="9" t="s">
        <v>18</v>
      </c>
      <c r="B13" s="6">
        <v>46357</v>
      </c>
      <c r="C13" s="3" t="s">
        <v>1</v>
      </c>
      <c r="D13" s="7">
        <v>46387</v>
      </c>
      <c r="E13" s="11">
        <f>G13-4</f>
        <v>46370</v>
      </c>
      <c r="F13" s="12">
        <v>0.54166666666666663</v>
      </c>
      <c r="G13" s="26">
        <v>46374</v>
      </c>
    </row>
    <row r="15" spans="1:10" x14ac:dyDescent="0.25">
      <c r="A15" s="16" t="s">
        <v>5</v>
      </c>
    </row>
    <row r="16" spans="1:10" x14ac:dyDescent="0.25">
      <c r="A16" s="17"/>
    </row>
    <row r="17" spans="1:1" x14ac:dyDescent="0.25">
      <c r="A17" s="18" t="s">
        <v>3</v>
      </c>
    </row>
    <row r="18" spans="1:1" x14ac:dyDescent="0.25">
      <c r="A18" s="18" t="s">
        <v>22</v>
      </c>
    </row>
    <row r="19" spans="1:1" x14ac:dyDescent="0.25">
      <c r="A19" s="18" t="s">
        <v>4</v>
      </c>
    </row>
  </sheetData>
  <sheetProtection algorithmName="SHA-512" hashValue="W/sRFcCaY5YxkZkQYTvNyLVqaWCGHSg11NpOVytt4QK3I5PQMVtJmZi1UDPMMWRUv+AVhusYds9Vml234DTL4A==" saltValue="Y0x8uDxPOmL9qVOxykK8qA==" spinCount="100000" sheet="1" objects="1" scenarios="1"/>
  <hyperlinks>
    <hyperlink ref="A15" r:id="rId1" xr:uid="{23812B91-7455-4AC5-B576-15BB4B58940B}"/>
  </hyperlinks>
  <printOptions horizontalCentered="1"/>
  <pageMargins left="0.25" right="0.25" top="0.75" bottom="0.75" header="0.3" footer="0.3"/>
  <pageSetup orientation="portrait" r:id="rId2"/>
  <headerFooter>
    <oddHeader>&amp;C&amp;"Times New Roman,Bold"&amp;18&amp;A</oddHeader>
    <oddFooter>&amp;R&amp;"-,Italic"Rev 5/2025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Monthly Payroll 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Payroll Schedule</dc:title>
  <dc:creator>Christi Sarpy</dc:creator>
  <cp:keywords>2026 Payroll Schedule</cp:keywords>
  <cp:lastModifiedBy>Christi Sarpy</cp:lastModifiedBy>
  <cp:lastPrinted>2026-02-26T16:35:59Z</cp:lastPrinted>
  <dcterms:created xsi:type="dcterms:W3CDTF">2024-04-24T18:17:57Z</dcterms:created>
  <dcterms:modified xsi:type="dcterms:W3CDTF">2026-02-26T17:42:03Z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