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epartments\Payroll\- Christi\- Website\Payroll Schedules\"/>
    </mc:Choice>
  </mc:AlternateContent>
  <xr:revisionPtr revIDLastSave="0" documentId="13_ncr:1_{C6135D41-0C1D-45EF-AD57-CB37463BAD4F}" xr6:coauthVersionLast="47" xr6:coauthVersionMax="47" xr10:uidLastSave="{00000000-0000-0000-0000-000000000000}"/>
  <bookViews>
    <workbookView xWindow="16080" yWindow="-120" windowWidth="29040" windowHeight="16440" xr2:uid="{3CDC1A74-394E-40F7-BED1-EBE5BDCEEAEB}"/>
  </bookViews>
  <sheets>
    <sheet name="2027 Adjunct Payroll Dat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3" i="1" l="1"/>
  <c r="F13" i="1"/>
  <c r="E13" i="1"/>
  <c r="G12" i="1"/>
  <c r="F12" i="1"/>
  <c r="E12" i="1"/>
  <c r="G11" i="1"/>
  <c r="F11" i="1"/>
  <c r="E11" i="1"/>
  <c r="G10" i="1"/>
  <c r="F10" i="1"/>
  <c r="E10" i="1"/>
  <c r="G6" i="1"/>
  <c r="F6" i="1"/>
  <c r="E6" i="1"/>
  <c r="G5" i="1"/>
  <c r="F5" i="1"/>
  <c r="E5" i="1"/>
  <c r="G4" i="1"/>
  <c r="F4" i="1"/>
  <c r="E4" i="1"/>
  <c r="G3" i="1"/>
  <c r="F3" i="1"/>
  <c r="E3" i="1"/>
</calcChain>
</file>

<file path=xl/sharedStrings.xml><?xml version="1.0" encoding="utf-8"?>
<sst xmlns="http://schemas.openxmlformats.org/spreadsheetml/2006/main" count="36" uniqueCount="21">
  <si>
    <t>SPRING</t>
  </si>
  <si>
    <t>Pay Period</t>
  </si>
  <si>
    <t>Pay Period
Begin Date</t>
  </si>
  <si>
    <t>-</t>
  </si>
  <si>
    <t>Pay Period
End Date</t>
  </si>
  <si>
    <t>Time Entry 
DUE DATE</t>
  </si>
  <si>
    <t>Time Entry 
DUE BEFORE</t>
  </si>
  <si>
    <t>Check Date</t>
  </si>
  <si>
    <t>MN 2</t>
  </si>
  <si>
    <t>MN 3</t>
  </si>
  <si>
    <t>MN 4</t>
  </si>
  <si>
    <t>MN 5</t>
  </si>
  <si>
    <t>FALL</t>
  </si>
  <si>
    <t>MN 9</t>
  </si>
  <si>
    <t>MN 10</t>
  </si>
  <si>
    <t>MN 11</t>
  </si>
  <si>
    <t>MN 12</t>
  </si>
  <si>
    <t>Payroll Time Entry &amp; Approval Instructions</t>
  </si>
  <si>
    <t xml:space="preserve">ATTENTION - </t>
  </si>
  <si>
    <t>An Argos email is sent out five(5) days prior to the due date regarding web timesheets.</t>
  </si>
  <si>
    <t>You can submit your timesheet at any time during the pay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</si>
</sst>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;@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Aptos Narrow"/>
      <family val="2"/>
      <scheme val="minor"/>
    </font>
    <font>
      <sz val="14"/>
      <color theme="1"/>
      <name val="Times New Roman"/>
      <family val="1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C8EE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0" borderId="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center"/>
    </xf>
    <xf numFmtId="14" fontId="5" fillId="0" borderId="6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center"/>
    </xf>
    <xf numFmtId="14" fontId="5" fillId="0" borderId="10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right"/>
    </xf>
    <xf numFmtId="164" fontId="5" fillId="3" borderId="0" xfId="0" applyNumberFormat="1" applyFont="1" applyFill="1" applyAlignment="1">
      <alignment horizontal="center"/>
    </xf>
    <xf numFmtId="14" fontId="5" fillId="3" borderId="6" xfId="0" applyNumberFormat="1" applyFont="1" applyFill="1" applyBorder="1" applyAlignment="1">
      <alignment horizontal="left"/>
    </xf>
    <xf numFmtId="14" fontId="5" fillId="3" borderId="0" xfId="0" applyNumberFormat="1" applyFon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14" fontId="5" fillId="3" borderId="7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0" fontId="1" fillId="0" borderId="0" xfId="1" applyFill="1" applyBorder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5" formatCode="[$-409]h:mm\ AM/PM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14656</xdr:rowOff>
    </xdr:from>
    <xdr:to>
      <xdr:col>8</xdr:col>
      <xdr:colOff>505557</xdr:colOff>
      <xdr:row>5</xdr:row>
      <xdr:rowOff>227813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433BDDB-55E6-435D-9DC3-C5DA1A192786}"/>
            </a:ext>
          </a:extLst>
        </xdr:cNvPr>
        <xdr:cNvGrpSpPr/>
      </xdr:nvGrpSpPr>
      <xdr:grpSpPr>
        <a:xfrm>
          <a:off x="5981700" y="529006"/>
          <a:ext cx="686532" cy="927532"/>
          <a:chOff x="5890846" y="249115"/>
          <a:chExt cx="688730" cy="945849"/>
        </a:xfrm>
      </xdr:grpSpPr>
      <xdr:sp macro="" textlink="">
        <xdr:nvSpPr>
          <xdr:cNvPr id="3" name="Right Brace 2">
            <a:extLst>
              <a:ext uri="{FF2B5EF4-FFF2-40B4-BE49-F238E27FC236}">
                <a16:creationId xmlns:a16="http://schemas.microsoft.com/office/drawing/2014/main" id="{1E126EBB-5B60-A398-CAE2-A5AE04389A60}"/>
              </a:ext>
            </a:extLst>
          </xdr:cNvPr>
          <xdr:cNvSpPr/>
        </xdr:nvSpPr>
        <xdr:spPr>
          <a:xfrm>
            <a:off x="5890846" y="711404"/>
            <a:ext cx="157309" cy="483560"/>
          </a:xfrm>
          <a:prstGeom prst="rightBrac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E865F563-7264-6FAA-014A-45D4C4ADE844}"/>
              </a:ext>
            </a:extLst>
          </xdr:cNvPr>
          <xdr:cNvGrpSpPr/>
        </xdr:nvGrpSpPr>
        <xdr:grpSpPr>
          <a:xfrm>
            <a:off x="5922429" y="249115"/>
            <a:ext cx="657147" cy="884360"/>
            <a:chOff x="5922429" y="249115"/>
            <a:chExt cx="657147" cy="884360"/>
          </a:xfrm>
        </xdr:grpSpPr>
        <xdr:sp macro="" textlink="">
          <xdr:nvSpPr>
            <xdr:cNvPr id="5" name="Right Brace 4">
              <a:extLst>
                <a:ext uri="{FF2B5EF4-FFF2-40B4-BE49-F238E27FC236}">
                  <a16:creationId xmlns:a16="http://schemas.microsoft.com/office/drawing/2014/main" id="{FE3CAFB1-F5AE-0044-9935-BD6B7DD4AC96}"/>
                </a:ext>
              </a:extLst>
            </xdr:cNvPr>
            <xdr:cNvSpPr/>
          </xdr:nvSpPr>
          <xdr:spPr>
            <a:xfrm>
              <a:off x="5922429" y="249115"/>
              <a:ext cx="120212" cy="464780"/>
            </a:xfrm>
            <a:prstGeom prst="rightBrace">
              <a:avLst/>
            </a:prstGeom>
            <a:ln>
              <a:headEnd type="none" w="med" len="med"/>
              <a:tailEnd type="none" w="med" len="med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144C8A67-41AC-C072-D4AF-8FFAC4085CEA}"/>
                </a:ext>
              </a:extLst>
            </xdr:cNvPr>
            <xdr:cNvSpPr txBox="1"/>
          </xdr:nvSpPr>
          <xdr:spPr>
            <a:xfrm>
              <a:off x="5986095" y="337037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A-Term</a:t>
              </a:r>
            </a:p>
          </xdr:txBody>
        </xdr:sp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C8238700-2EAF-5B84-B78E-1009AEA1DAFC}"/>
                </a:ext>
              </a:extLst>
            </xdr:cNvPr>
            <xdr:cNvSpPr txBox="1"/>
          </xdr:nvSpPr>
          <xdr:spPr>
            <a:xfrm>
              <a:off x="5977301" y="819152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B-Term</a:t>
              </a:r>
            </a:p>
          </xdr:txBody>
        </xdr:sp>
      </xdr:grpSp>
    </xdr:grpSp>
    <xdr:clientData/>
  </xdr:twoCellAnchor>
  <xdr:twoCellAnchor>
    <xdr:from>
      <xdr:col>6</xdr:col>
      <xdr:colOff>1361340</xdr:colOff>
      <xdr:row>9</xdr:row>
      <xdr:rowOff>20521</xdr:rowOff>
    </xdr:from>
    <xdr:to>
      <xdr:col>8</xdr:col>
      <xdr:colOff>496763</xdr:colOff>
      <xdr:row>12</xdr:row>
      <xdr:rowOff>233677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60983DBC-AE0C-49B2-B8D1-EF7CDC3E91FF}"/>
            </a:ext>
          </a:extLst>
        </xdr:cNvPr>
        <xdr:cNvGrpSpPr/>
      </xdr:nvGrpSpPr>
      <xdr:grpSpPr>
        <a:xfrm>
          <a:off x="5971440" y="2249371"/>
          <a:ext cx="687998" cy="927531"/>
          <a:chOff x="5890846" y="249115"/>
          <a:chExt cx="688730" cy="945849"/>
        </a:xfrm>
      </xdr:grpSpPr>
      <xdr:sp macro="" textlink="">
        <xdr:nvSpPr>
          <xdr:cNvPr id="9" name="Right Brace 8">
            <a:extLst>
              <a:ext uri="{FF2B5EF4-FFF2-40B4-BE49-F238E27FC236}">
                <a16:creationId xmlns:a16="http://schemas.microsoft.com/office/drawing/2014/main" id="{6F8C0934-1808-D230-6F61-2D989337DE0E}"/>
              </a:ext>
            </a:extLst>
          </xdr:cNvPr>
          <xdr:cNvSpPr/>
        </xdr:nvSpPr>
        <xdr:spPr>
          <a:xfrm>
            <a:off x="5890846" y="711404"/>
            <a:ext cx="157309" cy="483560"/>
          </a:xfrm>
          <a:prstGeom prst="rightBrac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FE428E2F-A6CA-FABC-E8E5-7B5F35222DEB}"/>
              </a:ext>
            </a:extLst>
          </xdr:cNvPr>
          <xdr:cNvGrpSpPr/>
        </xdr:nvGrpSpPr>
        <xdr:grpSpPr>
          <a:xfrm>
            <a:off x="5922429" y="249115"/>
            <a:ext cx="657147" cy="884360"/>
            <a:chOff x="5922429" y="249115"/>
            <a:chExt cx="657147" cy="884360"/>
          </a:xfrm>
        </xdr:grpSpPr>
        <xdr:sp macro="" textlink="">
          <xdr:nvSpPr>
            <xdr:cNvPr id="11" name="Right Brace 10">
              <a:extLst>
                <a:ext uri="{FF2B5EF4-FFF2-40B4-BE49-F238E27FC236}">
                  <a16:creationId xmlns:a16="http://schemas.microsoft.com/office/drawing/2014/main" id="{F7CE8EC9-5A1E-4D51-A6B2-506B9617E291}"/>
                </a:ext>
              </a:extLst>
            </xdr:cNvPr>
            <xdr:cNvSpPr/>
          </xdr:nvSpPr>
          <xdr:spPr>
            <a:xfrm>
              <a:off x="5922429" y="249115"/>
              <a:ext cx="120212" cy="464780"/>
            </a:xfrm>
            <a:prstGeom prst="rightBrace">
              <a:avLst/>
            </a:prstGeom>
            <a:ln>
              <a:headEnd type="none" w="med" len="med"/>
              <a:tailEnd type="none" w="med" len="med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DD49217A-EB46-FDA6-C73F-C060EE609F98}"/>
                </a:ext>
              </a:extLst>
            </xdr:cNvPr>
            <xdr:cNvSpPr txBox="1"/>
          </xdr:nvSpPr>
          <xdr:spPr>
            <a:xfrm>
              <a:off x="5986095" y="337037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A-Term</a:t>
              </a:r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3C30D286-C529-7A51-EDC1-AB6BFE9AC1AD}"/>
                </a:ext>
              </a:extLst>
            </xdr:cNvPr>
            <xdr:cNvSpPr txBox="1"/>
          </xdr:nvSpPr>
          <xdr:spPr>
            <a:xfrm>
              <a:off x="5977301" y="819152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B-Term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Pay%20Calendars/2027/Pay%20Schedule_2027%20BW%20-%20MN.xlsx" TargetMode="External"/><Relationship Id="rId2" Type="http://schemas.openxmlformats.org/officeDocument/2006/relationships/externalLinkPath" Target="file:///N:\Departments\Payroll\Pay%20Calendars\2027\Pay%20Schedule_2027%20BW%20-%20MN.xlsx" TargetMode="External"/><Relationship Id="rId1" Type="http://schemas.openxmlformats.org/officeDocument/2006/relationships/externalLinkPath" Target="/Departments/Payroll/Pay%20Calendars/2027/Pay%20Schedule_2027%20BW%20-%20M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 TO REMEMBER"/>
      <sheetName val="2027 Biweekly Payroll Dates"/>
      <sheetName val="2027 Monthly Payroll Dates"/>
      <sheetName val="2027 Adjunct Payroll Dates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3FD119-C89B-4A62-8FA6-DC5C53BF1106}" name="Table13" displayName="Table13" ref="A2:G6" totalsRowShown="0" headerRowDxfId="9" dataDxfId="8" tableBorderDxfId="7">
  <autoFilter ref="A2:G6" xr:uid="{89BC3CA8-798C-413C-ABB1-8D365E1DAE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5156939-6779-40AF-A105-C08C34626441}" name="Pay Period" dataDxfId="6"/>
    <tableColumn id="2" xr3:uid="{33C5E3C0-3DD8-4CB5-8B58-32875C396E52}" name="Pay Period_x000a_Begin Date" dataDxfId="5"/>
    <tableColumn id="3" xr3:uid="{CEA650CD-83DC-4D84-AF0F-6154ED83C460}" name="-" dataDxfId="4"/>
    <tableColumn id="4" xr3:uid="{E15CB6BF-062B-4015-9DFF-F31CC0159E04}" name="Pay Period_x000a_End Date" dataDxfId="3"/>
    <tableColumn id="5" xr3:uid="{8030B63C-8D59-46C8-93A0-3503A34EEB6E}" name="Time Entry _x000a_DUE DATE" dataDxfId="2">
      <calculatedColumnFormula>[1]!Table1[[#This Row],[Time Entry 
DUE DATE]]</calculatedColumnFormula>
    </tableColumn>
    <tableColumn id="6" xr3:uid="{6649C4D5-ABE5-4522-92F6-1C76320A2292}" name="Time Entry _x000a_DUE BEFORE" dataDxfId="1">
      <calculatedColumnFormula>[1]!Table1[[#This Row],[Time Entry 
DUE BEFORE]]</calculatedColumnFormula>
    </tableColumn>
    <tableColumn id="7" xr3:uid="{45AED2CE-0A97-4A86-845B-14C7BCAAACFF}" name="Check Date" dataDxfId="0">
      <calculatedColumnFormula>[1]!Table1[[#This Row],[Check Date]]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9D5F-158F-4B85-BEB0-E6CC74440C6C}">
  <sheetPr>
    <pageSetUpPr fitToPage="1"/>
  </sheetPr>
  <dimension ref="A1:J20"/>
  <sheetViews>
    <sheetView showGridLines="0" tabSelected="1" view="pageLayout" zoomScaleNormal="100" workbookViewId="0">
      <selection activeCell="F21" sqref="F21"/>
    </sheetView>
  </sheetViews>
  <sheetFormatPr defaultColWidth="9.140625" defaultRowHeight="15" x14ac:dyDescent="0.25"/>
  <cols>
    <col min="1" max="1" width="10.42578125" customWidth="1"/>
    <col min="2" max="2" width="13" bestFit="1" customWidth="1"/>
    <col min="3" max="3" width="2.140625" bestFit="1" customWidth="1"/>
    <col min="4" max="4" width="13" bestFit="1" customWidth="1"/>
    <col min="5" max="5" width="14.140625" style="41" bestFit="1" customWidth="1"/>
    <col min="6" max="6" width="11.7109375" style="41" bestFit="1" customWidth="1"/>
    <col min="7" max="7" width="19.140625" style="41" customWidth="1"/>
    <col min="8" max="8" width="2.5703125" bestFit="1" customWidth="1"/>
    <col min="9" max="9" width="7.7109375" bestFit="1" customWidth="1"/>
    <col min="10" max="10" width="4.85546875" bestFit="1" customWidth="1"/>
  </cols>
  <sheetData>
    <row r="1" spans="1:10" ht="19.5" thickBot="1" x14ac:dyDescent="0.35">
      <c r="A1" s="1" t="s">
        <v>0</v>
      </c>
      <c r="B1" s="2"/>
      <c r="C1" s="2"/>
      <c r="D1" s="2"/>
      <c r="E1" s="3"/>
      <c r="F1" s="3"/>
      <c r="G1" s="3"/>
    </row>
    <row r="2" spans="1:10" s="10" customFormat="1" ht="21" x14ac:dyDescent="0.25">
      <c r="A2" s="4" t="s">
        <v>1</v>
      </c>
      <c r="B2" s="5" t="s">
        <v>2</v>
      </c>
      <c r="C2" s="6" t="s">
        <v>3</v>
      </c>
      <c r="D2" s="7" t="s">
        <v>4</v>
      </c>
      <c r="E2" s="4" t="s">
        <v>5</v>
      </c>
      <c r="F2" s="4" t="s">
        <v>6</v>
      </c>
      <c r="G2" s="8" t="s">
        <v>7</v>
      </c>
      <c r="H2" s="9"/>
      <c r="I2" s="9"/>
      <c r="J2" s="9"/>
    </row>
    <row r="3" spans="1:10" ht="18.75" x14ac:dyDescent="0.3">
      <c r="A3" s="11" t="s">
        <v>8</v>
      </c>
      <c r="B3" s="12">
        <v>46419</v>
      </c>
      <c r="C3" s="13" t="s">
        <v>3</v>
      </c>
      <c r="D3" s="14">
        <v>46446</v>
      </c>
      <c r="E3" s="15">
        <f>[1]!Table1[[#This Row],[Time Entry 
DUE DATE]]</f>
        <v>46440</v>
      </c>
      <c r="F3" s="16">
        <f>[1]!Table1[[#This Row],[Time Entry 
DUE BEFORE]]</f>
        <v>0.54166666666666663</v>
      </c>
      <c r="G3" s="17">
        <f>[1]!Table1[[#This Row],[Check Date]]</f>
        <v>46444</v>
      </c>
    </row>
    <row r="4" spans="1:10" ht="18.75" x14ac:dyDescent="0.3">
      <c r="A4" s="11" t="s">
        <v>9</v>
      </c>
      <c r="B4" s="12">
        <v>46447</v>
      </c>
      <c r="C4" s="13" t="s">
        <v>3</v>
      </c>
      <c r="D4" s="14">
        <v>46477</v>
      </c>
      <c r="E4" s="15">
        <f>[1]!Table1[[#This Row],[Time Entry 
DUE DATE]]</f>
        <v>46471</v>
      </c>
      <c r="F4" s="16">
        <f>[1]!Table1[[#This Row],[Time Entry 
DUE BEFORE]]</f>
        <v>0.54166666666666663</v>
      </c>
      <c r="G4" s="17">
        <f>[1]!Table1[[#This Row],[Check Date]]</f>
        <v>46477</v>
      </c>
    </row>
    <row r="5" spans="1:10" ht="18.75" x14ac:dyDescent="0.3">
      <c r="A5" s="11" t="s">
        <v>10</v>
      </c>
      <c r="B5" s="12">
        <v>46478</v>
      </c>
      <c r="C5" s="13" t="s">
        <v>3</v>
      </c>
      <c r="D5" s="14">
        <v>46507</v>
      </c>
      <c r="E5" s="15">
        <f>[1]!Table1[[#This Row],[Time Entry 
DUE DATE]]</f>
        <v>46503</v>
      </c>
      <c r="F5" s="16">
        <f>[1]!Table1[[#This Row],[Time Entry 
DUE BEFORE]]</f>
        <v>0.54166666666666663</v>
      </c>
      <c r="G5" s="17">
        <f>[1]!Table1[[#This Row],[Check Date]]</f>
        <v>46507</v>
      </c>
    </row>
    <row r="6" spans="1:10" ht="19.5" thickBot="1" x14ac:dyDescent="0.35">
      <c r="A6" s="11" t="s">
        <v>11</v>
      </c>
      <c r="B6" s="18">
        <v>46508</v>
      </c>
      <c r="C6" s="19" t="s">
        <v>3</v>
      </c>
      <c r="D6" s="20">
        <v>46538</v>
      </c>
      <c r="E6" s="15">
        <f>[1]!Table1[[#This Row],[Time Entry 
DUE DATE]]</f>
        <v>46517</v>
      </c>
      <c r="F6" s="16">
        <f>[1]!Table1[[#This Row],[Time Entry 
DUE BEFORE]]</f>
        <v>0.54166666666666663</v>
      </c>
      <c r="G6" s="17">
        <f>[1]!Table1[[#This Row],[Check Date]]</f>
        <v>46521</v>
      </c>
    </row>
    <row r="7" spans="1:10" ht="18.75" x14ac:dyDescent="0.3">
      <c r="A7" s="11"/>
      <c r="B7" s="21"/>
      <c r="C7" s="13"/>
      <c r="D7" s="22"/>
      <c r="E7" s="15"/>
      <c r="F7" s="16"/>
      <c r="G7" s="15"/>
    </row>
    <row r="8" spans="1:10" ht="19.5" thickBot="1" x14ac:dyDescent="0.35">
      <c r="A8" s="1" t="s">
        <v>12</v>
      </c>
      <c r="B8" s="2"/>
      <c r="C8" s="2"/>
      <c r="D8" s="2"/>
      <c r="E8" s="3"/>
      <c r="F8" s="3"/>
      <c r="G8" s="3"/>
    </row>
    <row r="9" spans="1:10" ht="21" x14ac:dyDescent="0.25">
      <c r="A9" s="23" t="s">
        <v>1</v>
      </c>
      <c r="B9" s="24" t="s">
        <v>2</v>
      </c>
      <c r="C9" s="25" t="s">
        <v>3</v>
      </c>
      <c r="D9" s="26" t="s">
        <v>4</v>
      </c>
      <c r="E9" s="25" t="s">
        <v>5</v>
      </c>
      <c r="F9" s="25" t="s">
        <v>6</v>
      </c>
      <c r="G9" s="27" t="s">
        <v>7</v>
      </c>
    </row>
    <row r="10" spans="1:10" ht="18.75" x14ac:dyDescent="0.3">
      <c r="A10" s="28" t="s">
        <v>13</v>
      </c>
      <c r="B10" s="29">
        <v>46615</v>
      </c>
      <c r="C10" s="30" t="s">
        <v>3</v>
      </c>
      <c r="D10" s="31">
        <v>46642</v>
      </c>
      <c r="E10" s="32">
        <f>[1]!Table1[[#This Row],[Time Entry 
DUE DATE]]</f>
        <v>46650</v>
      </c>
      <c r="F10" s="33">
        <f>[1]!Table1[[#This Row],[Time Entry 
DUE BEFORE]]</f>
        <v>0.54166666666666663</v>
      </c>
      <c r="G10" s="34">
        <f>[1]!Table1[[#This Row],[Check Date]]</f>
        <v>46660</v>
      </c>
    </row>
    <row r="11" spans="1:10" ht="18.75" x14ac:dyDescent="0.3">
      <c r="A11" s="35" t="s">
        <v>14</v>
      </c>
      <c r="B11" s="12">
        <v>46643</v>
      </c>
      <c r="C11" s="13" t="s">
        <v>3</v>
      </c>
      <c r="D11" s="14">
        <v>46670</v>
      </c>
      <c r="E11" s="15">
        <f>[1]!Table1[[#This Row],[Time Entry 
DUE DATE]]</f>
        <v>46678</v>
      </c>
      <c r="F11" s="16">
        <f>[1]!Table1[[#This Row],[Time Entry 
DUE BEFORE]]</f>
        <v>0.54166666666666663</v>
      </c>
      <c r="G11" s="17">
        <f>[1]!Table1[[#This Row],[Check Date]]</f>
        <v>46689</v>
      </c>
    </row>
    <row r="12" spans="1:10" ht="18.75" x14ac:dyDescent="0.3">
      <c r="A12" s="28" t="s">
        <v>15</v>
      </c>
      <c r="B12" s="29">
        <v>46671</v>
      </c>
      <c r="C12" s="30" t="s">
        <v>3</v>
      </c>
      <c r="D12" s="31">
        <v>46698</v>
      </c>
      <c r="E12" s="32">
        <f>[1]!Table1[[#This Row],[Time Entry 
DUE DATE]]</f>
        <v>46706</v>
      </c>
      <c r="F12" s="33">
        <f>[1]!Table1[[#This Row],[Time Entry 
DUE BEFORE]]</f>
        <v>0.54166666666666663</v>
      </c>
      <c r="G12" s="34">
        <f>[1]!Table1[[#This Row],[Check Date]]</f>
        <v>46721</v>
      </c>
    </row>
    <row r="13" spans="1:10" ht="19.5" thickBot="1" x14ac:dyDescent="0.35">
      <c r="A13" s="36" t="s">
        <v>16</v>
      </c>
      <c r="B13" s="18">
        <v>46699</v>
      </c>
      <c r="C13" s="19" t="s">
        <v>3</v>
      </c>
      <c r="D13" s="20">
        <v>46733</v>
      </c>
      <c r="E13" s="37">
        <f>[1]!Table1[[#This Row],[Time Entry 
DUE DATE]]</f>
        <v>46734</v>
      </c>
      <c r="F13" s="38">
        <f>[1]!Table1[[#This Row],[Time Entry 
DUE BEFORE]]</f>
        <v>0.54166666666666663</v>
      </c>
      <c r="G13" s="39">
        <f>[1]!Table1[[#This Row],[Check Date]]</f>
        <v>46738</v>
      </c>
    </row>
    <row r="14" spans="1:10" ht="18.75" x14ac:dyDescent="0.3">
      <c r="A14" s="11"/>
      <c r="B14" s="21"/>
      <c r="C14" s="13"/>
      <c r="D14" s="22"/>
      <c r="E14" s="15"/>
      <c r="F14" s="16"/>
      <c r="G14" s="15"/>
    </row>
    <row r="16" spans="1:10" x14ac:dyDescent="0.25">
      <c r="A16" s="40" t="s">
        <v>17</v>
      </c>
    </row>
    <row r="17" spans="1:1" x14ac:dyDescent="0.25">
      <c r="A17" s="41"/>
    </row>
    <row r="18" spans="1:1" x14ac:dyDescent="0.25">
      <c r="A18" s="42" t="s">
        <v>18</v>
      </c>
    </row>
    <row r="19" spans="1:1" x14ac:dyDescent="0.25">
      <c r="A19" s="42" t="s">
        <v>19</v>
      </c>
    </row>
    <row r="20" spans="1:1" x14ac:dyDescent="0.25">
      <c r="A20" s="42" t="s">
        <v>20</v>
      </c>
    </row>
  </sheetData>
  <sheetProtection algorithmName="SHA-512" hashValue="e4efjMNtdNjzelXG+Q23LB19Z3bl6LPJX4v8nPzKGU+aE933KLlzK9N0EhDLvmSykY43Tp88X0eVbRglf7Moww==" saltValue="jA+NhDq0QwPoyaQT9qTPSQ==" spinCount="100000" sheet="1" objects="1" scenarios="1"/>
  <hyperlinks>
    <hyperlink ref="A16" r:id="rId1" xr:uid="{519C5BAF-76B7-4D44-ADED-6A20D79BAF80}"/>
  </hyperlinks>
  <printOptions horizontalCentered="1"/>
  <pageMargins left="0.25" right="0.25" top="0.75" bottom="0.75" header="0.3" footer="0.3"/>
  <pageSetup orientation="portrait" r:id="rId2"/>
  <headerFooter>
    <oddHeader>&amp;C&amp;"Times New Roman,Bold"&amp;18&amp;A</oddHeader>
    <oddFooter>&amp;R&amp;"-,Italic"Rev 8/2026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Adjunct Payroll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 Sarpy</dc:creator>
  <cp:lastModifiedBy>Christi Sarpy</cp:lastModifiedBy>
  <dcterms:created xsi:type="dcterms:W3CDTF">2026-08-19T14:18:15Z</dcterms:created>
  <dcterms:modified xsi:type="dcterms:W3CDTF">2026-08-19T14:19:12Z</dcterms:modified>
</cp:coreProperties>
</file>