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- Christi\- Website\Payroll Schedules\"/>
    </mc:Choice>
  </mc:AlternateContent>
  <xr:revisionPtr revIDLastSave="0" documentId="13_ncr:1_{EA27AF04-7F48-4396-94A8-C7C813884666}" xr6:coauthVersionLast="47" xr6:coauthVersionMax="47" xr10:uidLastSave="{00000000-0000-0000-0000-000000000000}"/>
  <bookViews>
    <workbookView xWindow="16080" yWindow="-120" windowWidth="29040" windowHeight="16440" xr2:uid="{5A94692B-4E20-4F3E-A4BC-571ED056B64B}"/>
  </bookViews>
  <sheets>
    <sheet name="2027 Monthly Payroll D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" l="1"/>
  <c r="G9" i="1"/>
  <c r="G8" i="1"/>
  <c r="G7" i="1"/>
  <c r="E6" i="1"/>
  <c r="G5" i="1"/>
  <c r="E5" i="1" s="1"/>
  <c r="G4" i="1"/>
  <c r="G3" i="1"/>
  <c r="E3" i="1" s="1"/>
  <c r="G2" i="1"/>
  <c r="E2" i="1" s="1"/>
</calcChain>
</file>

<file path=xl/sharedStrings.xml><?xml version="1.0" encoding="utf-8"?>
<sst xmlns="http://schemas.openxmlformats.org/spreadsheetml/2006/main" count="41" uniqueCount="24">
  <si>
    <t>Pay Period</t>
  </si>
  <si>
    <t>Pay Period
Begin Date</t>
  </si>
  <si>
    <t>-</t>
  </si>
  <si>
    <t>Pay Period
End Date</t>
  </si>
  <si>
    <t>Time Entry 
DUE DATE</t>
  </si>
  <si>
    <t>Time Entry 
DUE BEFORE</t>
  </si>
  <si>
    <t>Check Date</t>
  </si>
  <si>
    <t>MN 1</t>
  </si>
  <si>
    <t>MN 2</t>
  </si>
  <si>
    <t>MN 3</t>
  </si>
  <si>
    <t>MN 4</t>
  </si>
  <si>
    <t>MN 5</t>
  </si>
  <si>
    <t>MN 6</t>
  </si>
  <si>
    <t>Salary Payback</t>
  </si>
  <si>
    <t>MN 7</t>
  </si>
  <si>
    <t>MN 8</t>
  </si>
  <si>
    <t>MN 9</t>
  </si>
  <si>
    <t>MN 10</t>
  </si>
  <si>
    <t>MN 11</t>
  </si>
  <si>
    <t>MN 12</t>
  </si>
  <si>
    <t>Payroll Time Entry &amp; Approval Instructions</t>
  </si>
  <si>
    <t xml:space="preserve">ATTENTION - </t>
  </si>
  <si>
    <t>An Argos email is sent out five(5) days prior to the due date regarding web timesheets.</t>
  </si>
  <si>
    <t>You can submit your timesheet at any time during the pay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</si>
</sst>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Aptos Narrow"/>
      <family val="2"/>
      <scheme val="minor"/>
    </font>
    <font>
      <sz val="14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14" fontId="4" fillId="0" borderId="5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center"/>
    </xf>
    <xf numFmtId="14" fontId="4" fillId="0" borderId="12" xfId="0" applyNumberFormat="1" applyFont="1" applyBorder="1" applyAlignment="1">
      <alignment horizontal="left"/>
    </xf>
    <xf numFmtId="14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1" fillId="0" borderId="0" xfId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[$-409]h:mm\ AM/PM;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0FCB43-C2AE-4AD9-8D47-2C13C13F349E}" name="Table1" displayName="Table1" ref="A1:G13" totalsRowShown="0" headerRowDxfId="9" headerRowBorderDxfId="7" tableBorderDxfId="8">
  <autoFilter ref="A1:G13" xr:uid="{E269B880-04B7-4822-9159-B18226B8AE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2F5496F-472C-430A-A37C-011A710668B8}" name="Pay Period" dataDxfId="6"/>
    <tableColumn id="2" xr3:uid="{690E942E-9086-4F20-8A4E-0C737E9F8B84}" name="Pay Period_x000a_Begin Date" dataDxfId="5"/>
    <tableColumn id="3" xr3:uid="{0230CBAA-4501-4DE0-85A7-A1A4A7D93F28}" name="-" dataDxfId="4"/>
    <tableColumn id="4" xr3:uid="{1A7299A9-4918-40FC-BFA7-429AD5C00548}" name="Pay Period_x000a_End Date" dataDxfId="3"/>
    <tableColumn id="5" xr3:uid="{2B6608EA-06C4-4591-B09D-7F278AD9132C}" name="Time Entry _x000a_DUE DATE" dataDxfId="2"/>
    <tableColumn id="6" xr3:uid="{A204EB50-8B4C-42E3-B09B-B8549A016AE1}" name="Time Entry _x000a_DUE BEFORE" dataDxfId="1"/>
    <tableColumn id="7" xr3:uid="{F2B6FAB6-FA1E-449F-A40E-0FE852B8245F}" name="Check Date" dataDxfId="0">
      <calculatedColumnFormula>WORKDAY(EOMONTH(B2, 0)+1,-1)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BCB7-5FC2-454B-A5A2-BAFCB749F5E8}">
  <sheetPr>
    <pageSetUpPr fitToPage="1"/>
  </sheetPr>
  <dimension ref="A1:J19"/>
  <sheetViews>
    <sheetView tabSelected="1" view="pageLayout" zoomScaleNormal="100" workbookViewId="0">
      <selection activeCell="E23" sqref="E23"/>
    </sheetView>
  </sheetViews>
  <sheetFormatPr defaultColWidth="9.140625" defaultRowHeight="15" x14ac:dyDescent="0.25"/>
  <cols>
    <col min="1" max="1" width="10.42578125" customWidth="1"/>
    <col min="2" max="2" width="13" bestFit="1" customWidth="1"/>
    <col min="3" max="3" width="2.140625" bestFit="1" customWidth="1"/>
    <col min="4" max="4" width="13" bestFit="1" customWidth="1"/>
    <col min="5" max="5" width="14.140625" style="24" bestFit="1" customWidth="1"/>
    <col min="6" max="6" width="11.7109375" style="24" bestFit="1" customWidth="1"/>
    <col min="7" max="7" width="19.140625" style="24" customWidth="1"/>
    <col min="8" max="8" width="2.5703125" bestFit="1" customWidth="1"/>
    <col min="9" max="9" width="7.7109375" bestFit="1" customWidth="1"/>
    <col min="10" max="10" width="4.85546875" bestFit="1" customWidth="1"/>
  </cols>
  <sheetData>
    <row r="1" spans="1:10" s="7" customFormat="1" ht="21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5" t="s">
        <v>6</v>
      </c>
      <c r="H1" s="6"/>
      <c r="I1" s="6"/>
      <c r="J1" s="6"/>
    </row>
    <row r="2" spans="1:10" ht="18.75" x14ac:dyDescent="0.3">
      <c r="A2" s="8" t="s">
        <v>7</v>
      </c>
      <c r="B2" s="9">
        <v>46388</v>
      </c>
      <c r="C2" s="10" t="s">
        <v>2</v>
      </c>
      <c r="D2" s="11">
        <v>46418</v>
      </c>
      <c r="E2" s="12">
        <f>G2-4</f>
        <v>46412</v>
      </c>
      <c r="F2" s="13">
        <v>0.54166666666666663</v>
      </c>
      <c r="G2" s="14">
        <f>WORKDAY(EOMONTH(B2, 0)+1,-1)</f>
        <v>46416</v>
      </c>
    </row>
    <row r="3" spans="1:10" ht="18.75" x14ac:dyDescent="0.3">
      <c r="A3" s="8" t="s">
        <v>8</v>
      </c>
      <c r="B3" s="9">
        <v>46419</v>
      </c>
      <c r="C3" s="10" t="s">
        <v>2</v>
      </c>
      <c r="D3" s="11">
        <v>46446</v>
      </c>
      <c r="E3" s="12">
        <f>G3-4</f>
        <v>46440</v>
      </c>
      <c r="F3" s="13">
        <v>0.54166666666666663</v>
      </c>
      <c r="G3" s="14">
        <f t="shared" ref="G3:G9" si="0">WORKDAY(EOMONTH(B3, 0)+1,-1)</f>
        <v>46444</v>
      </c>
    </row>
    <row r="4" spans="1:10" ht="18.75" x14ac:dyDescent="0.3">
      <c r="A4" s="8" t="s">
        <v>9</v>
      </c>
      <c r="B4" s="9">
        <v>46447</v>
      </c>
      <c r="C4" s="10" t="s">
        <v>2</v>
      </c>
      <c r="D4" s="11">
        <v>46477</v>
      </c>
      <c r="E4" s="12">
        <v>46471</v>
      </c>
      <c r="F4" s="13">
        <v>0.54166666666666663</v>
      </c>
      <c r="G4" s="14">
        <f t="shared" si="0"/>
        <v>46477</v>
      </c>
    </row>
    <row r="5" spans="1:10" ht="18.75" x14ac:dyDescent="0.3">
      <c r="A5" s="8" t="s">
        <v>10</v>
      </c>
      <c r="B5" s="9">
        <v>46478</v>
      </c>
      <c r="C5" s="10" t="s">
        <v>2</v>
      </c>
      <c r="D5" s="11">
        <v>46507</v>
      </c>
      <c r="E5" s="12">
        <f>G5-4</f>
        <v>46503</v>
      </c>
      <c r="F5" s="13">
        <v>0.54166666666666663</v>
      </c>
      <c r="G5" s="14">
        <f t="shared" si="0"/>
        <v>46507</v>
      </c>
    </row>
    <row r="6" spans="1:10" ht="18.75" x14ac:dyDescent="0.3">
      <c r="A6" s="8" t="s">
        <v>11</v>
      </c>
      <c r="B6" s="9">
        <v>46508</v>
      </c>
      <c r="C6" s="10" t="s">
        <v>2</v>
      </c>
      <c r="D6" s="11">
        <v>46538</v>
      </c>
      <c r="E6" s="12">
        <f>G6-4</f>
        <v>46517</v>
      </c>
      <c r="F6" s="13">
        <v>0.54166666666666663</v>
      </c>
      <c r="G6" s="14">
        <v>46521</v>
      </c>
    </row>
    <row r="7" spans="1:10" ht="18.75" x14ac:dyDescent="0.3">
      <c r="A7" s="8" t="s">
        <v>12</v>
      </c>
      <c r="B7" s="9">
        <v>46539</v>
      </c>
      <c r="C7" s="10" t="s">
        <v>2</v>
      </c>
      <c r="D7" s="11">
        <v>46568</v>
      </c>
      <c r="E7" s="15" t="s">
        <v>13</v>
      </c>
      <c r="F7" s="16" t="s">
        <v>2</v>
      </c>
      <c r="G7" s="14">
        <f t="shared" si="0"/>
        <v>46568</v>
      </c>
    </row>
    <row r="8" spans="1:10" ht="18.75" x14ac:dyDescent="0.3">
      <c r="A8" s="8" t="s">
        <v>14</v>
      </c>
      <c r="B8" s="9">
        <v>46569</v>
      </c>
      <c r="C8" s="10" t="s">
        <v>2</v>
      </c>
      <c r="D8" s="11">
        <v>46599</v>
      </c>
      <c r="E8" s="15" t="s">
        <v>13</v>
      </c>
      <c r="F8" s="16" t="s">
        <v>2</v>
      </c>
      <c r="G8" s="14">
        <f t="shared" si="0"/>
        <v>46598</v>
      </c>
    </row>
    <row r="9" spans="1:10" ht="18.75" x14ac:dyDescent="0.3">
      <c r="A9" s="8" t="s">
        <v>15</v>
      </c>
      <c r="B9" s="9">
        <v>46600</v>
      </c>
      <c r="C9" s="10" t="s">
        <v>2</v>
      </c>
      <c r="D9" s="11">
        <v>46614</v>
      </c>
      <c r="E9" s="15" t="s">
        <v>13</v>
      </c>
      <c r="F9" s="16" t="s">
        <v>2</v>
      </c>
      <c r="G9" s="14">
        <f t="shared" si="0"/>
        <v>46630</v>
      </c>
    </row>
    <row r="10" spans="1:10" ht="18.75" x14ac:dyDescent="0.3">
      <c r="A10" s="8" t="s">
        <v>16</v>
      </c>
      <c r="B10" s="9">
        <v>46615</v>
      </c>
      <c r="C10" s="10" t="s">
        <v>2</v>
      </c>
      <c r="D10" s="11">
        <v>46642</v>
      </c>
      <c r="E10" s="12">
        <v>46650</v>
      </c>
      <c r="F10" s="13">
        <v>0.54166666666666663</v>
      </c>
      <c r="G10" s="14">
        <v>46660</v>
      </c>
    </row>
    <row r="11" spans="1:10" ht="18.75" x14ac:dyDescent="0.3">
      <c r="A11" s="8" t="s">
        <v>17</v>
      </c>
      <c r="B11" s="9">
        <v>46643</v>
      </c>
      <c r="C11" s="10" t="s">
        <v>2</v>
      </c>
      <c r="D11" s="11">
        <v>46670</v>
      </c>
      <c r="E11" s="12">
        <v>46678</v>
      </c>
      <c r="F11" s="13">
        <v>0.54166666666666663</v>
      </c>
      <c r="G11" s="14">
        <v>46689</v>
      </c>
    </row>
    <row r="12" spans="1:10" ht="18.75" x14ac:dyDescent="0.3">
      <c r="A12" s="8" t="s">
        <v>18</v>
      </c>
      <c r="B12" s="9">
        <v>46671</v>
      </c>
      <c r="C12" s="10" t="s">
        <v>2</v>
      </c>
      <c r="D12" s="11">
        <v>46698</v>
      </c>
      <c r="E12" s="12">
        <v>46706</v>
      </c>
      <c r="F12" s="13">
        <v>0.54166666666666663</v>
      </c>
      <c r="G12" s="14">
        <v>46721</v>
      </c>
    </row>
    <row r="13" spans="1:10" ht="19.5" thickBot="1" x14ac:dyDescent="0.35">
      <c r="A13" s="17" t="s">
        <v>19</v>
      </c>
      <c r="B13" s="18">
        <v>46699</v>
      </c>
      <c r="C13" s="19" t="s">
        <v>2</v>
      </c>
      <c r="D13" s="20">
        <v>46733</v>
      </c>
      <c r="E13" s="21">
        <f>G13-4</f>
        <v>46734</v>
      </c>
      <c r="F13" s="22">
        <v>0.54166666666666663</v>
      </c>
      <c r="G13" s="14">
        <v>46738</v>
      </c>
    </row>
    <row r="15" spans="1:10" x14ac:dyDescent="0.25">
      <c r="A15" s="23" t="s">
        <v>20</v>
      </c>
    </row>
    <row r="16" spans="1:10" x14ac:dyDescent="0.25">
      <c r="A16" s="24"/>
    </row>
    <row r="17" spans="1:1" x14ac:dyDescent="0.25">
      <c r="A17" s="25" t="s">
        <v>21</v>
      </c>
    </row>
    <row r="18" spans="1:1" x14ac:dyDescent="0.25">
      <c r="A18" s="25" t="s">
        <v>22</v>
      </c>
    </row>
    <row r="19" spans="1:1" x14ac:dyDescent="0.25">
      <c r="A19" s="25" t="s">
        <v>23</v>
      </c>
    </row>
  </sheetData>
  <sheetProtection algorithmName="SHA-512" hashValue="0BaBE/nheG+qZIYaRygVNMj0XGM3211QEjSQi6ajCTs6u+SsZQ6qEvVpoz4/YgvBrgGGA8eRa5PZ2tIVPFK9Vw==" saltValue="A+hVm2LYzYKbH6BTDxLFcQ==" spinCount="100000" sheet="1" objects="1" scenarios="1"/>
  <hyperlinks>
    <hyperlink ref="A15" r:id="rId1" xr:uid="{AF8FF347-2987-403A-9A46-BE2C40CE1647}"/>
  </hyperlinks>
  <printOptions horizontalCentered="1"/>
  <pageMargins left="0.25" right="0.25" top="0.75" bottom="0.75" header="0.3" footer="0.3"/>
  <pageSetup orientation="portrait" r:id="rId2"/>
  <headerFooter>
    <oddHeader>&amp;C&amp;"Times New Roman,Bold"&amp;18&amp;A</oddHeader>
    <oddFooter>&amp;R&amp;"-,Italic"Rev 8/2026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Monthly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Sarpy</dc:creator>
  <cp:lastModifiedBy>Christi Sarpy</cp:lastModifiedBy>
  <dcterms:created xsi:type="dcterms:W3CDTF">2026-08-19T14:17:59Z</dcterms:created>
  <dcterms:modified xsi:type="dcterms:W3CDTF">2026-08-19T14:19:38Z</dcterms:modified>
</cp:coreProperties>
</file>